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mint\Desktop\2019 Swagler\"/>
    </mc:Choice>
  </mc:AlternateContent>
  <xr:revisionPtr revIDLastSave="0" documentId="8_{CB94B82D-38DC-4926-8C9C-632B1F79622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cor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" i="1" l="1"/>
  <c r="R28" i="1"/>
  <c r="R19" i="1"/>
  <c r="R25" i="1"/>
  <c r="R27" i="1"/>
  <c r="R17" i="1"/>
  <c r="R37" i="1"/>
  <c r="R22" i="1"/>
  <c r="R32" i="1"/>
  <c r="R24" i="1"/>
  <c r="R26" i="1"/>
  <c r="R33" i="1"/>
  <c r="R18" i="1"/>
  <c r="R31" i="1"/>
  <c r="R21" i="1"/>
  <c r="R35" i="1"/>
  <c r="R34" i="1"/>
  <c r="R20" i="1"/>
  <c r="R29" i="1"/>
  <c r="R16" i="1"/>
  <c r="R30" i="1"/>
  <c r="R23" i="1"/>
</calcChain>
</file>

<file path=xl/sharedStrings.xml><?xml version="1.0" encoding="utf-8"?>
<sst xmlns="http://schemas.openxmlformats.org/spreadsheetml/2006/main" count="369" uniqueCount="216">
  <si>
    <t>1 Olympic Plaza</t>
  </si>
  <si>
    <t>Colorado Springs, CO  80909</t>
  </si>
  <si>
    <t>(719) 866-4508</t>
  </si>
  <si>
    <t>Fax (719) 866-4741</t>
  </si>
  <si>
    <t>e-mail: usaw@usaweightlifting.org</t>
  </si>
  <si>
    <t>SCORESHEET</t>
  </si>
  <si>
    <t>Competition:</t>
  </si>
  <si>
    <t>Location:</t>
  </si>
  <si>
    <t>Date:</t>
  </si>
  <si>
    <t>Group:</t>
  </si>
  <si>
    <t>Sanction #:</t>
  </si>
  <si>
    <t>Name</t>
  </si>
  <si>
    <t>(Please print legibly)</t>
  </si>
  <si>
    <t>Class</t>
  </si>
  <si>
    <t>Body</t>
  </si>
  <si>
    <t>Snatch</t>
  </si>
  <si>
    <t>Clean &amp; Jerk</t>
  </si>
  <si>
    <t>Total</t>
  </si>
  <si>
    <t>Place</t>
  </si>
  <si>
    <t>Points</t>
  </si>
  <si>
    <t>Member</t>
  </si>
  <si>
    <t>ID</t>
  </si>
  <si>
    <t>Birth</t>
  </si>
  <si>
    <t>DATE</t>
  </si>
  <si>
    <t>Best</t>
  </si>
  <si>
    <t>C&amp;J</t>
  </si>
  <si>
    <t>Year of</t>
  </si>
  <si>
    <t>REFEREES</t>
  </si>
  <si>
    <t xml:space="preserve">MEET DIRECTOR </t>
  </si>
  <si>
    <t>Lot</t>
  </si>
  <si>
    <t>No.</t>
  </si>
  <si>
    <t>Team</t>
  </si>
  <si>
    <t>Sinclair</t>
  </si>
  <si>
    <t>Sna</t>
  </si>
  <si>
    <t>Wt</t>
  </si>
  <si>
    <t>Gndr</t>
  </si>
  <si>
    <t>Div</t>
  </si>
  <si>
    <t>http://weightlifting.teamusa.org</t>
  </si>
  <si>
    <t>(city, state)</t>
  </si>
  <si>
    <r>
      <t xml:space="preserve">PLEASE </t>
    </r>
    <r>
      <rPr>
        <b/>
        <i/>
        <u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COMPLETED FORM IN EXCEL OR CSV FORMAT TO:     </t>
    </r>
    <r>
      <rPr>
        <sz val="10"/>
        <color indexed="18"/>
        <rFont val="Times New Roman"/>
        <family val="1"/>
      </rPr>
      <t xml:space="preserve"> </t>
    </r>
    <r>
      <rPr>
        <sz val="12"/>
        <color indexed="18"/>
        <rFont val="Times New Roman"/>
        <family val="1"/>
      </rPr>
      <t>usaw@usaweightlifting.org</t>
    </r>
    <r>
      <rPr>
        <sz val="12"/>
        <rFont val="Times New Roman"/>
        <family val="1"/>
      </rPr>
      <t xml:space="preserve"> </t>
    </r>
  </si>
  <si>
    <t>87 Kg</t>
  </si>
  <si>
    <t>102 Kg</t>
  </si>
  <si>
    <t>81 Kg</t>
  </si>
  <si>
    <t>71 Kg</t>
  </si>
  <si>
    <t>73 Kg</t>
  </si>
  <si>
    <t>64 Kg</t>
  </si>
  <si>
    <t>76 Kg</t>
  </si>
  <si>
    <t>89 Kg</t>
  </si>
  <si>
    <t>49 Kg</t>
  </si>
  <si>
    <t>96 Kg</t>
  </si>
  <si>
    <t>59 Kg</t>
  </si>
  <si>
    <t>Sarah Fredette</t>
  </si>
  <si>
    <t>John Mata</t>
  </si>
  <si>
    <t>Nathan Jue</t>
  </si>
  <si>
    <t>Stacy DeForrest</t>
  </si>
  <si>
    <t>Anthony Nguyen</t>
  </si>
  <si>
    <t>Keegan Reardon</t>
  </si>
  <si>
    <t>Olivia Hale</t>
  </si>
  <si>
    <t>John Reardon</t>
  </si>
  <si>
    <t>Mary Ann Pierce</t>
  </si>
  <si>
    <t>Kyle Harms</t>
  </si>
  <si>
    <t>Trever Weeden</t>
  </si>
  <si>
    <t>Tiklung Chan</t>
  </si>
  <si>
    <t>Brandon Jackel</t>
  </si>
  <si>
    <t>Emily Grossi</t>
  </si>
  <si>
    <t>Ethan Grant</t>
  </si>
  <si>
    <t>Melanie Dun Moodie</t>
  </si>
  <si>
    <t>Riley Williams</t>
  </si>
  <si>
    <t>Conrad Smart</t>
  </si>
  <si>
    <t>Rose Heagney</t>
  </si>
  <si>
    <t>Benjamin Schoenfelder</t>
  </si>
  <si>
    <t>Ethan Taylor</t>
  </si>
  <si>
    <t>2/19/1992</t>
  </si>
  <si>
    <t>12/2/1983</t>
  </si>
  <si>
    <t>4/26/1996</t>
  </si>
  <si>
    <t>3/29/1976</t>
  </si>
  <si>
    <t>11/14/1999</t>
  </si>
  <si>
    <t>4/22/2002</t>
  </si>
  <si>
    <t>9/29/2003</t>
  </si>
  <si>
    <t>2/24/1997</t>
  </si>
  <si>
    <t>4/28/1963</t>
  </si>
  <si>
    <t>5/26/1983</t>
  </si>
  <si>
    <t>11/26/2006</t>
  </si>
  <si>
    <t>2/1/2000</t>
  </si>
  <si>
    <t>7/27/1983</t>
  </si>
  <si>
    <t>6/2/1996</t>
  </si>
  <si>
    <t>3/21/2000</t>
  </si>
  <si>
    <t>4/12/1976</t>
  </si>
  <si>
    <t>9/22/2004</t>
  </si>
  <si>
    <t>3/17/1995</t>
  </si>
  <si>
    <t>3/19/2006</t>
  </si>
  <si>
    <t>2/20/1974</t>
  </si>
  <si>
    <t>4/22/2004</t>
  </si>
  <si>
    <t>12/4/1997</t>
  </si>
  <si>
    <t>Sage's Gym</t>
  </si>
  <si>
    <t>Cayuga Weightlifting Club</t>
  </si>
  <si>
    <t>Swagler Strength Barbell Club</t>
  </si>
  <si>
    <t>EAST COAST GOLD W/L TEAM</t>
  </si>
  <si>
    <t>Camillus Barbell</t>
  </si>
  <si>
    <t>SYRACUSE BARBELL CLUB</t>
  </si>
  <si>
    <t>Chosen Barbell Club</t>
  </si>
  <si>
    <t>85.5</t>
  </si>
  <si>
    <t>101.4</t>
  </si>
  <si>
    <t>80.2</t>
  </si>
  <si>
    <t>69</t>
  </si>
  <si>
    <t>72.05</t>
  </si>
  <si>
    <t>69.65</t>
  </si>
  <si>
    <t>61.7</t>
  </si>
  <si>
    <t>100.2</t>
  </si>
  <si>
    <t>74.4</t>
  </si>
  <si>
    <t>87.8</t>
  </si>
  <si>
    <t>45.85</t>
  </si>
  <si>
    <t>70.6</t>
  </si>
  <si>
    <t>82.9</t>
  </si>
  <si>
    <t>63.1</t>
  </si>
  <si>
    <t>64</t>
  </si>
  <si>
    <t>74.9</t>
  </si>
  <si>
    <t>94.65</t>
  </si>
  <si>
    <t>93.35</t>
  </si>
  <si>
    <t>68.9</t>
  </si>
  <si>
    <t>80.05</t>
  </si>
  <si>
    <t>58.9</t>
  </si>
  <si>
    <t>83.6</t>
  </si>
  <si>
    <t>67</t>
  </si>
  <si>
    <t>70</t>
  </si>
  <si>
    <t>107</t>
  </si>
  <si>
    <t>111</t>
  </si>
  <si>
    <t>118</t>
  </si>
  <si>
    <t>101</t>
  </si>
  <si>
    <t>45</t>
  </si>
  <si>
    <t>48</t>
  </si>
  <si>
    <t>50</t>
  </si>
  <si>
    <t>100</t>
  </si>
  <si>
    <t>104</t>
  </si>
  <si>
    <t>75</t>
  </si>
  <si>
    <t>78</t>
  </si>
  <si>
    <t>80</t>
  </si>
  <si>
    <t>55</t>
  </si>
  <si>
    <t>58</t>
  </si>
  <si>
    <t>62</t>
  </si>
  <si>
    <t>98</t>
  </si>
  <si>
    <t>30</t>
  </si>
  <si>
    <t>33</t>
  </si>
  <si>
    <t>37</t>
  </si>
  <si>
    <t>74</t>
  </si>
  <si>
    <t>35</t>
  </si>
  <si>
    <t>40</t>
  </si>
  <si>
    <t>81</t>
  </si>
  <si>
    <t>86</t>
  </si>
  <si>
    <t>73</t>
  </si>
  <si>
    <t>77</t>
  </si>
  <si>
    <t>38</t>
  </si>
  <si>
    <t>41</t>
  </si>
  <si>
    <t>72</t>
  </si>
  <si>
    <t>43</t>
  </si>
  <si>
    <t>47</t>
  </si>
  <si>
    <t>53</t>
  </si>
  <si>
    <t>92</t>
  </si>
  <si>
    <t>97</t>
  </si>
  <si>
    <t>39</t>
  </si>
  <si>
    <t>46</t>
  </si>
  <si>
    <t>0</t>
  </si>
  <si>
    <t>82</t>
  </si>
  <si>
    <t>90</t>
  </si>
  <si>
    <t>84</t>
  </si>
  <si>
    <t>130</t>
  </si>
  <si>
    <t>133</t>
  </si>
  <si>
    <t>145</t>
  </si>
  <si>
    <t>125</t>
  </si>
  <si>
    <t>63</t>
  </si>
  <si>
    <t>66</t>
  </si>
  <si>
    <t>117</t>
  </si>
  <si>
    <t>95</t>
  </si>
  <si>
    <t>65</t>
  </si>
  <si>
    <t>68</t>
  </si>
  <si>
    <t>71</t>
  </si>
  <si>
    <t>120</t>
  </si>
  <si>
    <t>126</t>
  </si>
  <si>
    <t>131</t>
  </si>
  <si>
    <t>52</t>
  </si>
  <si>
    <t>85</t>
  </si>
  <si>
    <t>91</t>
  </si>
  <si>
    <t>44</t>
  </si>
  <si>
    <t>108</t>
  </si>
  <si>
    <t>113</t>
  </si>
  <si>
    <t>102</t>
  </si>
  <si>
    <t>57</t>
  </si>
  <si>
    <t>96</t>
  </si>
  <si>
    <t>60</t>
  </si>
  <si>
    <t>105</t>
  </si>
  <si>
    <t>110</t>
  </si>
  <si>
    <t>54</t>
  </si>
  <si>
    <t>56</t>
  </si>
  <si>
    <t>93</t>
  </si>
  <si>
    <t>2019 Swagler Strength Spring Open</t>
  </si>
  <si>
    <t>Faith Wyand</t>
  </si>
  <si>
    <t>M</t>
  </si>
  <si>
    <t>F</t>
  </si>
  <si>
    <t>Stacy Deforrest</t>
  </si>
  <si>
    <t>Jamie Swagler</t>
  </si>
  <si>
    <t>Craig Jacobs</t>
  </si>
  <si>
    <t>Mary Storch</t>
  </si>
  <si>
    <t>1041922</t>
  </si>
  <si>
    <t>1016008</t>
  </si>
  <si>
    <t>1038019</t>
  </si>
  <si>
    <t>1001256</t>
  </si>
  <si>
    <t>1041785</t>
  </si>
  <si>
    <t>1041672</t>
  </si>
  <si>
    <t>1024028</t>
  </si>
  <si>
    <t>200414</t>
  </si>
  <si>
    <t>1025906</t>
  </si>
  <si>
    <t>1005828</t>
  </si>
  <si>
    <t>1035727</t>
  </si>
  <si>
    <t>1015613</t>
  </si>
  <si>
    <t>Auburn, NY</t>
  </si>
  <si>
    <t xml:space="preserve">           06-19-222617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</si>
</sst>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sz val="12"/>
      <name val="Times New Roman"/>
      <family val="1"/>
    </font>
    <font>
      <b/>
      <i/>
      <u/>
      <sz val="10"/>
      <name val="Times New Roman"/>
      <family val="1"/>
    </font>
    <font>
      <sz val="10"/>
      <color indexed="18"/>
      <name val="Arial"/>
      <family val="2"/>
    </font>
    <font>
      <sz val="8"/>
      <color indexed="18"/>
      <name val="System"/>
    </font>
    <font>
      <sz val="8"/>
      <color indexed="18"/>
      <name val="Arial"/>
      <family val="2"/>
    </font>
    <font>
      <u/>
      <sz val="8"/>
      <color indexed="18"/>
      <name val="Arial"/>
      <family val="2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9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/>
    <xf numFmtId="0" fontId="5" fillId="2" borderId="0" xfId="1" applyFill="1" applyAlignment="1" applyProtection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 applyBorder="1"/>
    <xf numFmtId="0" fontId="11" fillId="2" borderId="0" xfId="0" applyFont="1" applyFill="1"/>
    <xf numFmtId="0" fontId="12" fillId="2" borderId="0" xfId="1" applyFont="1" applyFill="1" applyAlignment="1" applyProtection="1">
      <alignment horizontal="right"/>
    </xf>
    <xf numFmtId="49" fontId="1" fillId="2" borderId="11" xfId="0" applyNumberFormat="1" applyFont="1" applyFill="1" applyBorder="1" applyAlignment="1"/>
    <xf numFmtId="49" fontId="1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49" fontId="1" fillId="2" borderId="11" xfId="0" applyNumberFormat="1" applyFont="1" applyFill="1" applyBorder="1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/>
    <xf numFmtId="0" fontId="15" fillId="2" borderId="0" xfId="0" applyFont="1" applyFill="1" applyAlignment="1"/>
    <xf numFmtId="0" fontId="16" fillId="2" borderId="8" xfId="0" applyFont="1" applyFill="1" applyBorder="1"/>
    <xf numFmtId="0" fontId="16" fillId="0" borderId="15" xfId="0" applyFont="1" applyBorder="1" applyAlignment="1">
      <alignment wrapText="1"/>
    </xf>
    <xf numFmtId="0" fontId="16" fillId="0" borderId="15" xfId="0" applyFont="1" applyBorder="1" applyAlignment="1">
      <alignment horizontal="center" wrapText="1"/>
    </xf>
    <xf numFmtId="0" fontId="16" fillId="2" borderId="9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0" borderId="0" xfId="0" applyFont="1"/>
    <xf numFmtId="0" fontId="2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4" fontId="1" fillId="2" borderId="12" xfId="0" applyNumberFormat="1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53975</xdr:rowOff>
    </xdr:from>
    <xdr:to>
      <xdr:col>14</xdr:col>
      <xdr:colOff>0</xdr:colOff>
      <xdr:row>2</xdr:row>
      <xdr:rowOff>85979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4F8E0592-9158-46CE-96DA-D2777A479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62300" y="57150"/>
          <a:ext cx="2886075" cy="34290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31750</xdr:colOff>
      <xdr:row>3</xdr:row>
      <xdr:rowOff>0</xdr:rowOff>
    </xdr:from>
    <xdr:to>
      <xdr:col>13</xdr:col>
      <xdr:colOff>295245</xdr:colOff>
      <xdr:row>3</xdr:row>
      <xdr:rowOff>149868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2E8D4B00-F1C9-471B-BD91-91731E7AE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875" y="495300"/>
          <a:ext cx="2828925" cy="142875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249555</xdr:colOff>
      <xdr:row>7</xdr:row>
      <xdr:rowOff>66675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3FCBF45B-0D56-43D2-84F2-603CDA81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ightlifting.teamus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4"/>
  <sheetViews>
    <sheetView tabSelected="1" zoomScale="125" zoomScaleNormal="125" workbookViewId="0">
      <selection activeCell="C26" sqref="C26"/>
    </sheetView>
  </sheetViews>
  <sheetFormatPr defaultColWidth="11.44140625" defaultRowHeight="13.2" x14ac:dyDescent="0.25"/>
  <cols>
    <col min="1" max="1" width="4.44140625" style="1" customWidth="1"/>
    <col min="2" max="2" width="4.33203125" style="1" customWidth="1"/>
    <col min="3" max="3" width="8" style="1" customWidth="1"/>
    <col min="4" max="4" width="5.6640625" style="1" customWidth="1"/>
    <col min="5" max="5" width="7.33203125" style="1" customWidth="1"/>
    <col min="6" max="6" width="20.109375" style="1" customWidth="1"/>
    <col min="7" max="7" width="8.88671875" style="1" customWidth="1"/>
    <col min="8" max="8" width="23" style="1" bestFit="1" customWidth="1"/>
    <col min="9" max="9" width="5.6640625" style="1" customWidth="1"/>
    <col min="10" max="10" width="5.33203125" style="1" customWidth="1"/>
    <col min="11" max="17" width="4.88671875" style="1" customWidth="1"/>
    <col min="18" max="18" width="5.6640625" style="1" customWidth="1"/>
    <col min="19" max="19" width="5.33203125" style="1" bestFit="1" customWidth="1"/>
    <col min="20" max="20" width="5.109375" style="1" customWidth="1"/>
    <col min="21" max="21" width="6.44140625" style="1" customWidth="1"/>
    <col min="22" max="30" width="11.44140625" style="2" customWidth="1"/>
    <col min="31" max="16384" width="11.44140625" style="1"/>
  </cols>
  <sheetData>
    <row r="1" spans="1:30" x14ac:dyDescent="0.25">
      <c r="Q1" s="21"/>
      <c r="R1" s="21"/>
      <c r="S1" s="21"/>
      <c r="T1" s="21"/>
      <c r="U1" s="22" t="s">
        <v>0</v>
      </c>
      <c r="V1" s="23"/>
    </row>
    <row r="2" spans="1:30" x14ac:dyDescent="0.25">
      <c r="Q2" s="21"/>
      <c r="R2" s="21"/>
      <c r="S2" s="21"/>
      <c r="T2" s="21"/>
      <c r="U2" s="22" t="s">
        <v>1</v>
      </c>
      <c r="V2" s="23"/>
    </row>
    <row r="3" spans="1:30" x14ac:dyDescent="0.25">
      <c r="Q3" s="21"/>
      <c r="R3" s="21"/>
      <c r="S3" s="21"/>
      <c r="T3" s="21"/>
      <c r="U3" s="22" t="s">
        <v>2</v>
      </c>
      <c r="V3" s="23"/>
    </row>
    <row r="4" spans="1:30" x14ac:dyDescent="0.25">
      <c r="Q4" s="21"/>
      <c r="R4" s="21"/>
      <c r="S4" s="21"/>
      <c r="T4" s="21"/>
      <c r="U4" s="22" t="s">
        <v>3</v>
      </c>
      <c r="V4" s="23"/>
    </row>
    <row r="5" spans="1:30" x14ac:dyDescent="0.25">
      <c r="Q5" s="24"/>
      <c r="R5" s="24"/>
      <c r="S5" s="24"/>
      <c r="T5" s="24"/>
      <c r="U5" s="25" t="s">
        <v>37</v>
      </c>
      <c r="V5" s="23"/>
    </row>
    <row r="6" spans="1:30" x14ac:dyDescent="0.25">
      <c r="Q6" s="24"/>
      <c r="R6" s="24"/>
      <c r="S6" s="24"/>
      <c r="T6" s="24"/>
      <c r="U6" s="22" t="s">
        <v>4</v>
      </c>
      <c r="V6" s="23"/>
    </row>
    <row r="7" spans="1:30" ht="17.399999999999999" x14ac:dyDescent="0.3">
      <c r="C7" s="3"/>
      <c r="D7" s="32"/>
      <c r="E7" s="3"/>
      <c r="F7" s="3"/>
      <c r="G7" s="41" t="s">
        <v>5</v>
      </c>
      <c r="H7" s="41"/>
      <c r="I7" s="41"/>
      <c r="J7" s="41"/>
      <c r="K7" s="41"/>
      <c r="L7" s="41"/>
      <c r="M7" s="41"/>
      <c r="N7" s="41"/>
      <c r="O7" s="3"/>
      <c r="P7" s="3"/>
      <c r="Q7" s="3"/>
      <c r="R7" s="3"/>
      <c r="S7" s="3"/>
      <c r="T7" s="3"/>
      <c r="U7" s="3"/>
    </row>
    <row r="8" spans="1:30" s="5" customFormat="1" ht="12" customHeight="1" x14ac:dyDescent="0.25">
      <c r="A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5" customFormat="1" ht="13.5" customHeigh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5" customFormat="1" ht="14.2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6" customFormat="1" ht="15.75" customHeight="1" x14ac:dyDescent="0.3">
      <c r="A11" s="27"/>
      <c r="B11" s="27"/>
      <c r="C11" s="27"/>
      <c r="D11" s="28" t="s">
        <v>6</v>
      </c>
      <c r="E11" s="29" t="s">
        <v>194</v>
      </c>
      <c r="F11" s="26"/>
      <c r="G11" s="26"/>
      <c r="H11" s="26"/>
      <c r="I11" s="26"/>
      <c r="J11" s="26"/>
      <c r="K11" s="27"/>
      <c r="L11" s="27"/>
      <c r="M11" s="28" t="s">
        <v>7</v>
      </c>
      <c r="N11" s="30" t="s">
        <v>38</v>
      </c>
      <c r="O11" s="30"/>
      <c r="P11" s="26" t="s">
        <v>214</v>
      </c>
      <c r="Q11" s="26"/>
      <c r="R11" s="26"/>
      <c r="S11" s="26"/>
      <c r="T11" s="26"/>
      <c r="U11" s="27"/>
    </row>
    <row r="12" spans="1:30" s="6" customFormat="1" ht="17.25" customHeight="1" x14ac:dyDescent="0.3">
      <c r="D12" s="7" t="s">
        <v>8</v>
      </c>
      <c r="E12" s="44">
        <v>43596</v>
      </c>
      <c r="F12" s="44"/>
      <c r="G12" s="31" t="s">
        <v>9</v>
      </c>
      <c r="H12" s="31"/>
      <c r="I12" s="48"/>
      <c r="J12" s="48"/>
      <c r="K12" s="30"/>
      <c r="L12" s="27"/>
      <c r="M12" s="28" t="s">
        <v>10</v>
      </c>
      <c r="N12" s="40" t="s">
        <v>215</v>
      </c>
      <c r="O12" s="26"/>
      <c r="P12" s="26"/>
      <c r="Q12" s="26"/>
      <c r="R12" s="26"/>
      <c r="S12" s="26"/>
      <c r="T12" s="26"/>
    </row>
    <row r="13" spans="1:30" s="5" customFormat="1" ht="12" customHeight="1" thickBot="1" x14ac:dyDescent="0.3">
      <c r="V13" s="6"/>
      <c r="W13" s="6"/>
      <c r="X13" s="6"/>
      <c r="Y13" s="6"/>
      <c r="Z13" s="6"/>
      <c r="AA13" s="6"/>
      <c r="AB13" s="6"/>
      <c r="AC13" s="6"/>
      <c r="AD13" s="6"/>
    </row>
    <row r="14" spans="1:30" s="14" customFormat="1" ht="10.8" thickBot="1" x14ac:dyDescent="0.25">
      <c r="A14" s="8" t="s">
        <v>29</v>
      </c>
      <c r="B14" s="9"/>
      <c r="C14" s="10" t="s">
        <v>20</v>
      </c>
      <c r="D14" s="9"/>
      <c r="E14" s="9" t="s">
        <v>34</v>
      </c>
      <c r="F14" s="8" t="s">
        <v>11</v>
      </c>
      <c r="G14" s="9" t="s">
        <v>26</v>
      </c>
      <c r="H14" s="9"/>
      <c r="I14" s="9" t="s">
        <v>14</v>
      </c>
      <c r="J14" s="45" t="s">
        <v>15</v>
      </c>
      <c r="K14" s="46"/>
      <c r="L14" s="47"/>
      <c r="M14" s="11" t="s">
        <v>24</v>
      </c>
      <c r="N14" s="12"/>
      <c r="O14" s="12" t="s">
        <v>16</v>
      </c>
      <c r="P14" s="12"/>
      <c r="Q14" s="9" t="s">
        <v>24</v>
      </c>
      <c r="R14" s="9"/>
      <c r="S14" s="9"/>
      <c r="T14" s="9"/>
      <c r="U14" s="9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14" customFormat="1" ht="10.8" thickBot="1" x14ac:dyDescent="0.25">
      <c r="A15" s="15" t="s">
        <v>30</v>
      </c>
      <c r="B15" s="16" t="s">
        <v>35</v>
      </c>
      <c r="C15" s="16" t="s">
        <v>21</v>
      </c>
      <c r="D15" s="16" t="s">
        <v>36</v>
      </c>
      <c r="E15" s="16" t="s">
        <v>13</v>
      </c>
      <c r="F15" s="15" t="s">
        <v>12</v>
      </c>
      <c r="G15" s="16" t="s">
        <v>22</v>
      </c>
      <c r="H15" s="16" t="s">
        <v>31</v>
      </c>
      <c r="I15" s="16" t="s">
        <v>34</v>
      </c>
      <c r="J15" s="12">
        <v>1</v>
      </c>
      <c r="K15" s="12">
        <v>2</v>
      </c>
      <c r="L15" s="12">
        <v>3</v>
      </c>
      <c r="M15" s="12" t="s">
        <v>33</v>
      </c>
      <c r="N15" s="12">
        <v>1</v>
      </c>
      <c r="O15" s="12">
        <v>2</v>
      </c>
      <c r="P15" s="12">
        <v>3</v>
      </c>
      <c r="Q15" s="16" t="s">
        <v>25</v>
      </c>
      <c r="R15" s="16" t="s">
        <v>17</v>
      </c>
      <c r="S15" s="16" t="s">
        <v>18</v>
      </c>
      <c r="T15" s="16" t="s">
        <v>19</v>
      </c>
      <c r="U15" s="16" t="s">
        <v>32</v>
      </c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18" customFormat="1" ht="12.75" customHeight="1" x14ac:dyDescent="0.25">
      <c r="A16" s="17"/>
      <c r="B16" s="37" t="s">
        <v>197</v>
      </c>
      <c r="C16" s="35" t="s">
        <v>202</v>
      </c>
      <c r="D16" s="17"/>
      <c r="E16" s="34" t="s">
        <v>50</v>
      </c>
      <c r="F16" s="33" t="s">
        <v>195</v>
      </c>
      <c r="G16" s="35" t="s">
        <v>92</v>
      </c>
      <c r="H16" s="34" t="s">
        <v>100</v>
      </c>
      <c r="I16" s="35" t="s">
        <v>121</v>
      </c>
      <c r="J16" s="34" t="s">
        <v>159</v>
      </c>
      <c r="K16" s="34" t="s">
        <v>154</v>
      </c>
      <c r="L16" s="34" t="s">
        <v>130</v>
      </c>
      <c r="M16" s="34" t="s">
        <v>130</v>
      </c>
      <c r="N16" s="34" t="s">
        <v>156</v>
      </c>
      <c r="O16" s="34" t="s">
        <v>138</v>
      </c>
      <c r="P16" s="34" t="s">
        <v>169</v>
      </c>
      <c r="Q16" s="34" t="s">
        <v>169</v>
      </c>
      <c r="R16" s="33">
        <f t="shared" ref="R16:R37" si="0">M16+Q16</f>
        <v>111</v>
      </c>
      <c r="S16" s="37">
        <v>1</v>
      </c>
      <c r="T16" s="33"/>
      <c r="U16" s="36"/>
      <c r="V16" s="6"/>
      <c r="W16" s="6"/>
      <c r="X16" s="6"/>
      <c r="Y16" s="6"/>
      <c r="Z16" s="6"/>
      <c r="AA16" s="6"/>
      <c r="AB16" s="6"/>
      <c r="AC16" s="6"/>
      <c r="AD16" s="6"/>
    </row>
    <row r="17" spans="1:30" s="18" customFormat="1" ht="12.75" customHeight="1" x14ac:dyDescent="0.25">
      <c r="A17" s="17"/>
      <c r="B17" s="37" t="s">
        <v>197</v>
      </c>
      <c r="C17" s="35" t="s">
        <v>203</v>
      </c>
      <c r="D17" s="17"/>
      <c r="E17" s="34" t="s">
        <v>45</v>
      </c>
      <c r="F17" s="33" t="s">
        <v>57</v>
      </c>
      <c r="G17" s="35" t="s">
        <v>78</v>
      </c>
      <c r="H17" s="34" t="s">
        <v>98</v>
      </c>
      <c r="I17" s="35" t="s">
        <v>107</v>
      </c>
      <c r="J17" s="34" t="s">
        <v>137</v>
      </c>
      <c r="K17" s="34" t="s">
        <v>138</v>
      </c>
      <c r="L17" s="34" t="s">
        <v>139</v>
      </c>
      <c r="M17" s="34" t="s">
        <v>138</v>
      </c>
      <c r="N17" s="34" t="s">
        <v>173</v>
      </c>
      <c r="O17" s="34" t="s">
        <v>174</v>
      </c>
      <c r="P17" s="34" t="s">
        <v>175</v>
      </c>
      <c r="Q17" s="34" t="s">
        <v>174</v>
      </c>
      <c r="R17" s="33">
        <f t="shared" si="0"/>
        <v>126</v>
      </c>
      <c r="S17" s="37">
        <v>1</v>
      </c>
      <c r="T17" s="33"/>
      <c r="U17" s="36"/>
      <c r="V17" s="6"/>
      <c r="W17" s="6"/>
      <c r="X17" s="6"/>
      <c r="Y17" s="6"/>
      <c r="Z17" s="6"/>
      <c r="AA17" s="6"/>
      <c r="AB17" s="6"/>
      <c r="AC17" s="6"/>
      <c r="AD17" s="6"/>
    </row>
    <row r="18" spans="1:30" s="18" customFormat="1" ht="12.75" customHeight="1" x14ac:dyDescent="0.25">
      <c r="A18" s="17"/>
      <c r="B18" s="37" t="s">
        <v>197</v>
      </c>
      <c r="C18" s="35" t="s">
        <v>204</v>
      </c>
      <c r="D18" s="17"/>
      <c r="E18" s="34" t="s">
        <v>45</v>
      </c>
      <c r="F18" s="33" t="s">
        <v>64</v>
      </c>
      <c r="G18" s="35" t="s">
        <v>85</v>
      </c>
      <c r="H18" s="34" t="s">
        <v>95</v>
      </c>
      <c r="I18" s="35" t="s">
        <v>114</v>
      </c>
      <c r="J18" s="34" t="s">
        <v>151</v>
      </c>
      <c r="K18" s="34" t="s">
        <v>152</v>
      </c>
      <c r="L18" s="34" t="s">
        <v>129</v>
      </c>
      <c r="M18" s="34" t="s">
        <v>129</v>
      </c>
      <c r="N18" s="34" t="s">
        <v>130</v>
      </c>
      <c r="O18" s="34" t="s">
        <v>156</v>
      </c>
      <c r="P18" s="34" t="s">
        <v>186</v>
      </c>
      <c r="Q18" s="34" t="s">
        <v>156</v>
      </c>
      <c r="R18" s="33">
        <f t="shared" si="0"/>
        <v>98</v>
      </c>
      <c r="S18" s="37">
        <v>2</v>
      </c>
      <c r="T18" s="33"/>
      <c r="U18" s="36"/>
      <c r="V18" s="6"/>
      <c r="W18" s="6"/>
      <c r="X18" s="6"/>
      <c r="Y18" s="6"/>
      <c r="Z18" s="6"/>
      <c r="AA18" s="6"/>
      <c r="AB18" s="6"/>
      <c r="AC18" s="6"/>
      <c r="AD18" s="6"/>
    </row>
    <row r="19" spans="1:30" s="18" customFormat="1" ht="12.75" customHeight="1" x14ac:dyDescent="0.25">
      <c r="A19" s="17"/>
      <c r="B19" s="37" t="s">
        <v>197</v>
      </c>
      <c r="C19" s="35" t="s">
        <v>205</v>
      </c>
      <c r="D19" s="17"/>
      <c r="E19" s="34" t="s">
        <v>43</v>
      </c>
      <c r="F19" s="33" t="s">
        <v>54</v>
      </c>
      <c r="G19" s="35" t="s">
        <v>75</v>
      </c>
      <c r="H19" s="34" t="s">
        <v>96</v>
      </c>
      <c r="I19" s="35" t="s">
        <v>104</v>
      </c>
      <c r="J19" s="34" t="s">
        <v>129</v>
      </c>
      <c r="K19" s="34" t="s">
        <v>130</v>
      </c>
      <c r="L19" s="34" t="s">
        <v>131</v>
      </c>
      <c r="M19" s="34" t="s">
        <v>131</v>
      </c>
      <c r="N19" s="34" t="s">
        <v>169</v>
      </c>
      <c r="O19" s="34" t="s">
        <v>170</v>
      </c>
      <c r="P19" s="34" t="s">
        <v>124</v>
      </c>
      <c r="Q19" s="34" t="s">
        <v>170</v>
      </c>
      <c r="R19" s="33">
        <f t="shared" si="0"/>
        <v>116</v>
      </c>
      <c r="S19" s="37">
        <v>1</v>
      </c>
      <c r="T19" s="33"/>
      <c r="U19" s="36"/>
      <c r="V19" s="6"/>
      <c r="W19" s="6"/>
      <c r="X19" s="6"/>
      <c r="Y19" s="6"/>
      <c r="Z19" s="6"/>
      <c r="AA19" s="6"/>
      <c r="AB19" s="6"/>
      <c r="AC19" s="6"/>
      <c r="AD19" s="6"/>
    </row>
    <row r="20" spans="1:30" s="18" customFormat="1" ht="12.75" customHeight="1" x14ac:dyDescent="0.25">
      <c r="A20" s="17"/>
      <c r="B20" s="37" t="s">
        <v>197</v>
      </c>
      <c r="C20" s="35" t="s">
        <v>206</v>
      </c>
      <c r="D20" s="17"/>
      <c r="E20" s="34" t="s">
        <v>43</v>
      </c>
      <c r="F20" s="33" t="s">
        <v>69</v>
      </c>
      <c r="G20" s="35" t="s">
        <v>90</v>
      </c>
      <c r="H20" s="34" t="s">
        <v>100</v>
      </c>
      <c r="I20" s="35" t="s">
        <v>119</v>
      </c>
      <c r="J20" s="34" t="s">
        <v>159</v>
      </c>
      <c r="K20" s="34" t="s">
        <v>154</v>
      </c>
      <c r="L20" s="34" t="s">
        <v>160</v>
      </c>
      <c r="M20" s="34" t="s">
        <v>160</v>
      </c>
      <c r="N20" s="34" t="s">
        <v>131</v>
      </c>
      <c r="O20" s="34" t="s">
        <v>191</v>
      </c>
      <c r="P20" s="34" t="s">
        <v>192</v>
      </c>
      <c r="Q20" s="34" t="s">
        <v>192</v>
      </c>
      <c r="R20" s="33">
        <f t="shared" si="0"/>
        <v>102</v>
      </c>
      <c r="S20" s="37">
        <v>2</v>
      </c>
      <c r="T20" s="33"/>
      <c r="U20" s="36"/>
      <c r="V20" s="6"/>
      <c r="W20" s="6"/>
      <c r="X20" s="6"/>
      <c r="Y20" s="6"/>
      <c r="Z20" s="6"/>
      <c r="AA20" s="6"/>
      <c r="AB20" s="6"/>
      <c r="AC20" s="6"/>
      <c r="AD20" s="6"/>
    </row>
    <row r="21" spans="1:30" s="18" customFormat="1" ht="12.75" customHeight="1" x14ac:dyDescent="0.25">
      <c r="A21" s="17"/>
      <c r="B21" s="37" t="s">
        <v>197</v>
      </c>
      <c r="C21" s="35" t="s">
        <v>207</v>
      </c>
      <c r="D21" s="17"/>
      <c r="E21" s="34" t="s">
        <v>46</v>
      </c>
      <c r="F21" s="33" t="s">
        <v>66</v>
      </c>
      <c r="G21" s="35" t="s">
        <v>87</v>
      </c>
      <c r="H21" s="34" t="s">
        <v>100</v>
      </c>
      <c r="I21" s="35" t="s">
        <v>116</v>
      </c>
      <c r="J21" s="34" t="s">
        <v>154</v>
      </c>
      <c r="K21" s="34" t="s">
        <v>155</v>
      </c>
      <c r="L21" s="34" t="s">
        <v>131</v>
      </c>
      <c r="M21" s="34" t="s">
        <v>131</v>
      </c>
      <c r="N21" s="34" t="s">
        <v>188</v>
      </c>
      <c r="O21" s="34" t="s">
        <v>173</v>
      </c>
      <c r="P21" s="34" t="s">
        <v>173</v>
      </c>
      <c r="Q21" s="34" t="s">
        <v>173</v>
      </c>
      <c r="R21" s="33">
        <f t="shared" si="0"/>
        <v>115</v>
      </c>
      <c r="S21" s="37">
        <v>1</v>
      </c>
      <c r="T21" s="33"/>
      <c r="U21" s="36"/>
      <c r="V21" s="6"/>
      <c r="W21" s="6"/>
      <c r="X21" s="6"/>
      <c r="Y21" s="6"/>
      <c r="Z21" s="6"/>
      <c r="AA21" s="6"/>
      <c r="AB21" s="6"/>
      <c r="AC21" s="6"/>
      <c r="AD21" s="6"/>
    </row>
    <row r="22" spans="1:30" s="18" customFormat="1" ht="12.75" customHeight="1" x14ac:dyDescent="0.25">
      <c r="A22" s="17"/>
      <c r="B22" s="37" t="s">
        <v>197</v>
      </c>
      <c r="C22" s="35" t="s">
        <v>208</v>
      </c>
      <c r="D22" s="17"/>
      <c r="E22" s="34" t="s">
        <v>46</v>
      </c>
      <c r="F22" s="33" t="s">
        <v>59</v>
      </c>
      <c r="G22" s="35" t="s">
        <v>80</v>
      </c>
      <c r="H22" s="34" t="s">
        <v>99</v>
      </c>
      <c r="I22" s="35" t="s">
        <v>109</v>
      </c>
      <c r="J22" s="34" t="s">
        <v>141</v>
      </c>
      <c r="K22" s="34" t="s">
        <v>142</v>
      </c>
      <c r="L22" s="34" t="s">
        <v>143</v>
      </c>
      <c r="M22" s="34" t="s">
        <v>142</v>
      </c>
      <c r="N22" s="34" t="s">
        <v>154</v>
      </c>
      <c r="O22" s="34" t="s">
        <v>155</v>
      </c>
      <c r="P22" s="34" t="s">
        <v>179</v>
      </c>
      <c r="Q22" s="34" t="s">
        <v>155</v>
      </c>
      <c r="R22" s="33">
        <f t="shared" si="0"/>
        <v>80</v>
      </c>
      <c r="S22" s="37">
        <v>2</v>
      </c>
      <c r="T22" s="33"/>
      <c r="U22" s="36"/>
      <c r="V22" s="6"/>
      <c r="W22" s="6"/>
      <c r="X22" s="6"/>
      <c r="Y22" s="6"/>
      <c r="Z22" s="6"/>
      <c r="AA22" s="6"/>
      <c r="AB22" s="6"/>
      <c r="AC22" s="6"/>
      <c r="AD22" s="6"/>
    </row>
    <row r="23" spans="1:30" s="18" customFormat="1" ht="12.75" customHeight="1" x14ac:dyDescent="0.25">
      <c r="A23" s="17"/>
      <c r="B23" s="37" t="s">
        <v>197</v>
      </c>
      <c r="C23" s="35" t="s">
        <v>209</v>
      </c>
      <c r="D23" s="17"/>
      <c r="E23" s="34" t="s">
        <v>40</v>
      </c>
      <c r="F23" s="33" t="s">
        <v>51</v>
      </c>
      <c r="G23" s="35" t="s">
        <v>72</v>
      </c>
      <c r="H23" s="34" t="s">
        <v>94</v>
      </c>
      <c r="I23" s="35" t="s">
        <v>101</v>
      </c>
      <c r="J23" s="34" t="s">
        <v>115</v>
      </c>
      <c r="K23" s="34" t="s">
        <v>123</v>
      </c>
      <c r="L23" s="34" t="s">
        <v>124</v>
      </c>
      <c r="M23" s="34" t="s">
        <v>124</v>
      </c>
      <c r="N23" s="34" t="s">
        <v>135</v>
      </c>
      <c r="O23" s="34" t="s">
        <v>147</v>
      </c>
      <c r="P23" s="34" t="s">
        <v>164</v>
      </c>
      <c r="Q23" s="34" t="s">
        <v>164</v>
      </c>
      <c r="R23" s="33">
        <f t="shared" si="0"/>
        <v>154</v>
      </c>
      <c r="S23" s="37">
        <v>1</v>
      </c>
      <c r="T23" s="33"/>
      <c r="U23" s="36"/>
      <c r="V23" s="6"/>
      <c r="W23" s="6"/>
      <c r="X23" s="6"/>
      <c r="Y23" s="6"/>
      <c r="Z23" s="6"/>
      <c r="AA23" s="6"/>
      <c r="AB23" s="6"/>
      <c r="AC23" s="6"/>
      <c r="AD23" s="6"/>
    </row>
    <row r="24" spans="1:30" s="18" customFormat="1" ht="12.75" customHeight="1" x14ac:dyDescent="0.25">
      <c r="A24" s="17"/>
      <c r="B24" s="37" t="s">
        <v>196</v>
      </c>
      <c r="C24" s="35" t="s">
        <v>210</v>
      </c>
      <c r="D24" s="17"/>
      <c r="E24" s="34" t="s">
        <v>48</v>
      </c>
      <c r="F24" s="33" t="s">
        <v>61</v>
      </c>
      <c r="G24" s="35" t="s">
        <v>82</v>
      </c>
      <c r="H24" s="34" t="s">
        <v>97</v>
      </c>
      <c r="I24" s="35" t="s">
        <v>111</v>
      </c>
      <c r="J24" s="34" t="s">
        <v>145</v>
      </c>
      <c r="K24" s="34" t="s">
        <v>143</v>
      </c>
      <c r="L24" s="34" t="s">
        <v>146</v>
      </c>
      <c r="M24" s="34" t="s">
        <v>146</v>
      </c>
      <c r="N24" s="34" t="s">
        <v>182</v>
      </c>
      <c r="O24" s="34" t="s">
        <v>155</v>
      </c>
      <c r="P24" s="34" t="s">
        <v>131</v>
      </c>
      <c r="Q24" s="34" t="s">
        <v>131</v>
      </c>
      <c r="R24" s="33">
        <f t="shared" si="0"/>
        <v>90</v>
      </c>
      <c r="S24" s="37">
        <v>1</v>
      </c>
      <c r="T24" s="33"/>
      <c r="U24" s="36"/>
      <c r="V24" s="6"/>
      <c r="W24" s="6"/>
      <c r="X24" s="6"/>
      <c r="Y24" s="6"/>
      <c r="Z24" s="6"/>
      <c r="AA24" s="6"/>
      <c r="AB24" s="6"/>
      <c r="AC24" s="6"/>
      <c r="AD24" s="6"/>
    </row>
    <row r="25" spans="1:30" s="18" customFormat="1" ht="12.75" customHeight="1" x14ac:dyDescent="0.25">
      <c r="A25" s="17"/>
      <c r="B25" s="37" t="s">
        <v>196</v>
      </c>
      <c r="C25" s="35" t="s">
        <v>211</v>
      </c>
      <c r="D25" s="17"/>
      <c r="E25" s="34" t="s">
        <v>44</v>
      </c>
      <c r="F25" s="33" t="s">
        <v>55</v>
      </c>
      <c r="G25" s="35" t="s">
        <v>76</v>
      </c>
      <c r="H25" s="34" t="s">
        <v>97</v>
      </c>
      <c r="I25" s="35" t="s">
        <v>105</v>
      </c>
      <c r="J25" s="34" t="s">
        <v>132</v>
      </c>
      <c r="K25" s="34" t="s">
        <v>133</v>
      </c>
      <c r="L25" s="34" t="s">
        <v>133</v>
      </c>
      <c r="M25" s="34" t="s">
        <v>132</v>
      </c>
      <c r="N25" s="34" t="s">
        <v>126</v>
      </c>
      <c r="O25" s="34" t="s">
        <v>126</v>
      </c>
      <c r="P25" s="34" t="s">
        <v>171</v>
      </c>
      <c r="Q25" s="34" t="s">
        <v>126</v>
      </c>
      <c r="R25" s="33">
        <f t="shared" si="0"/>
        <v>211</v>
      </c>
      <c r="S25" s="37">
        <v>1</v>
      </c>
      <c r="T25" s="33"/>
      <c r="U25" s="36"/>
      <c r="V25" s="6"/>
      <c r="W25" s="6"/>
      <c r="X25" s="6"/>
      <c r="Y25" s="6"/>
      <c r="Z25" s="6"/>
      <c r="AA25" s="6"/>
      <c r="AB25" s="6"/>
      <c r="AC25" s="6"/>
      <c r="AD25" s="6"/>
    </row>
    <row r="26" spans="1:30" s="18" customFormat="1" ht="12.75" customHeight="1" x14ac:dyDescent="0.25">
      <c r="A26" s="17"/>
      <c r="B26" s="37" t="s">
        <v>196</v>
      </c>
      <c r="C26" s="35" t="s">
        <v>212</v>
      </c>
      <c r="D26" s="17"/>
      <c r="E26" s="34" t="s">
        <v>44</v>
      </c>
      <c r="F26" s="33" t="s">
        <v>62</v>
      </c>
      <c r="G26" s="35" t="s">
        <v>83</v>
      </c>
      <c r="H26" s="34" t="s">
        <v>95</v>
      </c>
      <c r="I26" s="35" t="s">
        <v>112</v>
      </c>
      <c r="J26" s="34" t="s">
        <v>147</v>
      </c>
      <c r="K26" s="34" t="s">
        <v>147</v>
      </c>
      <c r="L26" s="34" t="s">
        <v>148</v>
      </c>
      <c r="M26" s="34" t="s">
        <v>147</v>
      </c>
      <c r="N26" s="34" t="s">
        <v>183</v>
      </c>
      <c r="O26" s="34" t="s">
        <v>184</v>
      </c>
      <c r="P26" s="34" t="s">
        <v>176</v>
      </c>
      <c r="Q26" s="34" t="s">
        <v>184</v>
      </c>
      <c r="R26" s="33">
        <f t="shared" si="0"/>
        <v>194</v>
      </c>
      <c r="S26" s="37">
        <v>2</v>
      </c>
      <c r="T26" s="33"/>
      <c r="U26" s="36"/>
      <c r="V26" s="6"/>
      <c r="W26" s="6"/>
      <c r="X26" s="6"/>
      <c r="Y26" s="6"/>
      <c r="Z26" s="6"/>
      <c r="AA26" s="6"/>
      <c r="AB26" s="6"/>
      <c r="AC26" s="6"/>
      <c r="AD26" s="6"/>
    </row>
    <row r="27" spans="1:30" s="18" customFormat="1" ht="12.75" customHeight="1" x14ac:dyDescent="0.25">
      <c r="A27" s="17"/>
      <c r="B27" s="37" t="s">
        <v>196</v>
      </c>
      <c r="C27" s="35" t="s">
        <v>213</v>
      </c>
      <c r="D27" s="17"/>
      <c r="E27" s="34" t="s">
        <v>44</v>
      </c>
      <c r="F27" s="33" t="s">
        <v>56</v>
      </c>
      <c r="G27" s="35" t="s">
        <v>77</v>
      </c>
      <c r="H27" s="34" t="s">
        <v>98</v>
      </c>
      <c r="I27" s="35" t="s">
        <v>106</v>
      </c>
      <c r="J27" s="34" t="s">
        <v>134</v>
      </c>
      <c r="K27" s="34" t="s">
        <v>135</v>
      </c>
      <c r="L27" s="34" t="s">
        <v>136</v>
      </c>
      <c r="M27" s="34" t="s">
        <v>136</v>
      </c>
      <c r="N27" s="34" t="s">
        <v>163</v>
      </c>
      <c r="O27" s="34" t="s">
        <v>172</v>
      </c>
      <c r="P27" s="34" t="s">
        <v>132</v>
      </c>
      <c r="Q27" s="34" t="s">
        <v>172</v>
      </c>
      <c r="R27" s="33">
        <f t="shared" si="0"/>
        <v>175</v>
      </c>
      <c r="S27" s="37">
        <v>3</v>
      </c>
      <c r="T27" s="33"/>
      <c r="U27" s="36"/>
      <c r="V27" s="6"/>
      <c r="W27" s="6"/>
      <c r="X27" s="6"/>
      <c r="Y27" s="6"/>
      <c r="Z27" s="6"/>
      <c r="AA27" s="6"/>
      <c r="AB27" s="6"/>
      <c r="AC27" s="6"/>
      <c r="AD27" s="6"/>
    </row>
    <row r="28" spans="1:30" s="6" customFormat="1" ht="12.75" customHeight="1" x14ac:dyDescent="0.25">
      <c r="A28" s="17"/>
      <c r="B28" s="37" t="s">
        <v>196</v>
      </c>
      <c r="C28" s="37">
        <v>207438</v>
      </c>
      <c r="D28" s="17"/>
      <c r="E28" s="34" t="s">
        <v>42</v>
      </c>
      <c r="F28" s="33" t="s">
        <v>53</v>
      </c>
      <c r="G28" s="35" t="s">
        <v>74</v>
      </c>
      <c r="H28" s="34" t="s">
        <v>95</v>
      </c>
      <c r="I28" s="35" t="s">
        <v>103</v>
      </c>
      <c r="J28" s="34" t="s">
        <v>128</v>
      </c>
      <c r="K28" s="34" t="s">
        <v>128</v>
      </c>
      <c r="L28" s="34" t="s">
        <v>128</v>
      </c>
      <c r="M28" s="34" t="s">
        <v>128</v>
      </c>
      <c r="N28" s="34" t="s">
        <v>168</v>
      </c>
      <c r="O28" s="34" t="s">
        <v>165</v>
      </c>
      <c r="P28" s="34" t="s">
        <v>166</v>
      </c>
      <c r="Q28" s="34" t="s">
        <v>165</v>
      </c>
      <c r="R28" s="33">
        <f t="shared" si="0"/>
        <v>231</v>
      </c>
      <c r="S28" s="37">
        <v>1</v>
      </c>
      <c r="T28" s="33"/>
      <c r="U28" s="36"/>
    </row>
    <row r="29" spans="1:30" s="17" customFormat="1" ht="12.75" customHeight="1" x14ac:dyDescent="0.25">
      <c r="B29" s="37" t="s">
        <v>196</v>
      </c>
      <c r="C29" s="37">
        <v>1041805</v>
      </c>
      <c r="E29" s="34" t="s">
        <v>42</v>
      </c>
      <c r="F29" s="33" t="s">
        <v>70</v>
      </c>
      <c r="G29" s="35" t="s">
        <v>91</v>
      </c>
      <c r="H29" s="34" t="s">
        <v>100</v>
      </c>
      <c r="I29" s="35" t="s">
        <v>120</v>
      </c>
      <c r="J29" s="34" t="s">
        <v>124</v>
      </c>
      <c r="K29" s="34" t="s">
        <v>124</v>
      </c>
      <c r="L29" s="34" t="s">
        <v>124</v>
      </c>
      <c r="M29" s="34" t="s">
        <v>161</v>
      </c>
      <c r="N29" s="34" t="s">
        <v>163</v>
      </c>
      <c r="O29" s="34" t="s">
        <v>193</v>
      </c>
      <c r="P29" s="34" t="s">
        <v>172</v>
      </c>
      <c r="Q29" s="34" t="s">
        <v>172</v>
      </c>
      <c r="R29" s="33">
        <f t="shared" si="0"/>
        <v>95</v>
      </c>
      <c r="S29" s="37">
        <v>2</v>
      </c>
      <c r="T29" s="33"/>
      <c r="U29" s="36"/>
      <c r="V29" s="6"/>
      <c r="W29" s="6"/>
      <c r="X29" s="6"/>
      <c r="Y29" s="6"/>
      <c r="Z29" s="6"/>
      <c r="AA29" s="6"/>
      <c r="AB29" s="6"/>
      <c r="AC29" s="6"/>
      <c r="AD29" s="6"/>
    </row>
    <row r="30" spans="1:30" s="18" customFormat="1" ht="12.75" customHeight="1" x14ac:dyDescent="0.25">
      <c r="A30" s="17"/>
      <c r="B30" s="37" t="s">
        <v>196</v>
      </c>
      <c r="C30" s="37">
        <v>1041967</v>
      </c>
      <c r="D30" s="17"/>
      <c r="E30" s="34" t="s">
        <v>47</v>
      </c>
      <c r="F30" s="33" t="s">
        <v>71</v>
      </c>
      <c r="G30" s="35" t="s">
        <v>93</v>
      </c>
      <c r="H30" s="34" t="s">
        <v>100</v>
      </c>
      <c r="I30" s="35" t="s">
        <v>122</v>
      </c>
      <c r="J30" s="34" t="s">
        <v>134</v>
      </c>
      <c r="K30" s="34" t="s">
        <v>162</v>
      </c>
      <c r="L30" s="34" t="s">
        <v>163</v>
      </c>
      <c r="M30" s="34" t="s">
        <v>163</v>
      </c>
      <c r="N30" s="34" t="s">
        <v>172</v>
      </c>
      <c r="O30" s="34" t="s">
        <v>185</v>
      </c>
      <c r="P30" s="34" t="s">
        <v>190</v>
      </c>
      <c r="Q30" s="34" t="s">
        <v>190</v>
      </c>
      <c r="R30" s="33">
        <f t="shared" si="0"/>
        <v>200</v>
      </c>
      <c r="S30" s="37">
        <v>1</v>
      </c>
      <c r="T30" s="33"/>
      <c r="U30" s="36"/>
      <c r="V30" s="6"/>
      <c r="W30" s="6"/>
      <c r="X30" s="6"/>
      <c r="Y30" s="6"/>
      <c r="Z30" s="6"/>
      <c r="AA30" s="6"/>
      <c r="AB30" s="6"/>
      <c r="AC30" s="6"/>
      <c r="AD30" s="6"/>
    </row>
    <row r="31" spans="1:30" s="18" customFormat="1" ht="12.75" customHeight="1" x14ac:dyDescent="0.25">
      <c r="A31" s="17"/>
      <c r="B31" s="37" t="s">
        <v>196</v>
      </c>
      <c r="C31" s="37">
        <v>1041661</v>
      </c>
      <c r="D31" s="17"/>
      <c r="E31" s="34" t="s">
        <v>47</v>
      </c>
      <c r="F31" s="33" t="s">
        <v>65</v>
      </c>
      <c r="G31" s="35" t="s">
        <v>86</v>
      </c>
      <c r="H31" s="34" t="s">
        <v>95</v>
      </c>
      <c r="I31" s="35" t="s">
        <v>115</v>
      </c>
      <c r="J31" s="34" t="s">
        <v>104</v>
      </c>
      <c r="K31" s="34" t="s">
        <v>153</v>
      </c>
      <c r="L31" s="34" t="s">
        <v>153</v>
      </c>
      <c r="M31" s="34" t="s">
        <v>153</v>
      </c>
      <c r="N31" s="34" t="s">
        <v>163</v>
      </c>
      <c r="O31" s="34" t="s">
        <v>187</v>
      </c>
      <c r="P31" s="34" t="s">
        <v>185</v>
      </c>
      <c r="Q31" s="34" t="s">
        <v>185</v>
      </c>
      <c r="R31" s="33">
        <f t="shared" si="0"/>
        <v>174</v>
      </c>
      <c r="S31" s="37">
        <v>2</v>
      </c>
      <c r="T31" s="33"/>
      <c r="U31" s="36"/>
      <c r="V31" s="6"/>
      <c r="W31" s="6"/>
      <c r="X31" s="6"/>
      <c r="Y31" s="6"/>
      <c r="Z31" s="6"/>
      <c r="AA31" s="6"/>
      <c r="AB31" s="6"/>
      <c r="AC31" s="6"/>
      <c r="AD31" s="6"/>
    </row>
    <row r="32" spans="1:30" s="18" customFormat="1" ht="12.75" customHeight="1" x14ac:dyDescent="0.25">
      <c r="A32" s="17"/>
      <c r="B32" s="37" t="s">
        <v>196</v>
      </c>
      <c r="C32" s="37">
        <v>1024565</v>
      </c>
      <c r="D32" s="17"/>
      <c r="E32" s="34" t="s">
        <v>47</v>
      </c>
      <c r="F32" s="33" t="s">
        <v>60</v>
      </c>
      <c r="G32" s="35" t="s">
        <v>81</v>
      </c>
      <c r="H32" s="34" t="s">
        <v>95</v>
      </c>
      <c r="I32" s="35" t="s">
        <v>110</v>
      </c>
      <c r="J32" s="34" t="s">
        <v>124</v>
      </c>
      <c r="K32" s="34" t="s">
        <v>144</v>
      </c>
      <c r="L32" s="34" t="s">
        <v>135</v>
      </c>
      <c r="M32" s="34" t="s">
        <v>135</v>
      </c>
      <c r="N32" s="34" t="s">
        <v>180</v>
      </c>
      <c r="O32" s="34" t="s">
        <v>163</v>
      </c>
      <c r="P32" s="34" t="s">
        <v>181</v>
      </c>
      <c r="Q32" s="34" t="s">
        <v>180</v>
      </c>
      <c r="R32" s="33">
        <f t="shared" si="0"/>
        <v>163</v>
      </c>
      <c r="S32" s="37">
        <v>3</v>
      </c>
      <c r="T32" s="33"/>
      <c r="U32" s="36"/>
      <c r="V32" s="6"/>
      <c r="W32" s="6"/>
      <c r="X32" s="6"/>
      <c r="Y32" s="6"/>
      <c r="Z32" s="6"/>
      <c r="AA32" s="6"/>
      <c r="AB32" s="6"/>
      <c r="AC32" s="6"/>
      <c r="AD32" s="6"/>
    </row>
    <row r="33" spans="1:30" s="18" customFormat="1" ht="12.75" customHeight="1" x14ac:dyDescent="0.25">
      <c r="A33" s="17"/>
      <c r="B33" s="37" t="s">
        <v>196</v>
      </c>
      <c r="C33" s="37">
        <v>1036214</v>
      </c>
      <c r="D33" s="17"/>
      <c r="E33" s="34" t="s">
        <v>47</v>
      </c>
      <c r="F33" s="33" t="s">
        <v>63</v>
      </c>
      <c r="G33" s="35" t="s">
        <v>84</v>
      </c>
      <c r="H33" s="34" t="s">
        <v>100</v>
      </c>
      <c r="I33" s="35" t="s">
        <v>113</v>
      </c>
      <c r="J33" s="34" t="s">
        <v>149</v>
      </c>
      <c r="K33" s="34" t="s">
        <v>144</v>
      </c>
      <c r="L33" s="34" t="s">
        <v>150</v>
      </c>
      <c r="M33" s="34" t="s">
        <v>150</v>
      </c>
      <c r="N33" s="34" t="s">
        <v>132</v>
      </c>
      <c r="O33" s="34" t="s">
        <v>128</v>
      </c>
      <c r="P33" s="34" t="s">
        <v>185</v>
      </c>
      <c r="Q33" s="34" t="s">
        <v>161</v>
      </c>
      <c r="R33" s="33">
        <f t="shared" si="0"/>
        <v>77</v>
      </c>
      <c r="S33" s="37">
        <v>4</v>
      </c>
      <c r="T33" s="33"/>
      <c r="U33" s="36"/>
      <c r="V33" s="6"/>
      <c r="W33" s="6"/>
      <c r="X33" s="6"/>
      <c r="Y33" s="6"/>
      <c r="Z33" s="6"/>
      <c r="AA33" s="6"/>
      <c r="AB33" s="6"/>
      <c r="AC33" s="6"/>
      <c r="AD33" s="6"/>
    </row>
    <row r="34" spans="1:30" s="18" customFormat="1" x14ac:dyDescent="0.25">
      <c r="B34" s="39" t="s">
        <v>196</v>
      </c>
      <c r="C34" s="38">
        <v>1041781</v>
      </c>
      <c r="E34" s="34" t="s">
        <v>49</v>
      </c>
      <c r="F34" s="33" t="s">
        <v>68</v>
      </c>
      <c r="G34" s="35" t="s">
        <v>89</v>
      </c>
      <c r="H34" s="34" t="s">
        <v>95</v>
      </c>
      <c r="I34" s="35" t="s">
        <v>118</v>
      </c>
      <c r="J34" s="34" t="s">
        <v>157</v>
      </c>
      <c r="K34" s="34" t="s">
        <v>158</v>
      </c>
      <c r="L34" s="34" t="s">
        <v>140</v>
      </c>
      <c r="M34" s="34" t="s">
        <v>140</v>
      </c>
      <c r="N34" s="34" t="s">
        <v>189</v>
      </c>
      <c r="O34" s="34" t="s">
        <v>190</v>
      </c>
      <c r="P34" s="34" t="s">
        <v>176</v>
      </c>
      <c r="Q34" s="34" t="s">
        <v>176</v>
      </c>
      <c r="R34" s="33">
        <f t="shared" si="0"/>
        <v>218</v>
      </c>
      <c r="S34" s="38">
        <v>1</v>
      </c>
      <c r="T34" s="36"/>
      <c r="U34" s="36"/>
      <c r="V34" s="6"/>
      <c r="W34" s="6"/>
      <c r="X34" s="6"/>
      <c r="Y34" s="6"/>
      <c r="Z34" s="6"/>
      <c r="AA34" s="6"/>
      <c r="AB34" s="6"/>
      <c r="AC34" s="6"/>
      <c r="AD34" s="6"/>
    </row>
    <row r="35" spans="1:30" s="18" customFormat="1" x14ac:dyDescent="0.25">
      <c r="B35" s="39" t="s">
        <v>196</v>
      </c>
      <c r="C35" s="38">
        <v>1041779</v>
      </c>
      <c r="E35" s="34" t="s">
        <v>49</v>
      </c>
      <c r="F35" s="33" t="s">
        <v>67</v>
      </c>
      <c r="G35" s="35" t="s">
        <v>88</v>
      </c>
      <c r="H35" s="34" t="s">
        <v>100</v>
      </c>
      <c r="I35" s="35" t="s">
        <v>117</v>
      </c>
      <c r="J35" s="34" t="s">
        <v>131</v>
      </c>
      <c r="K35" s="34" t="s">
        <v>156</v>
      </c>
      <c r="L35" s="34" t="s">
        <v>156</v>
      </c>
      <c r="M35" s="34" t="s">
        <v>156</v>
      </c>
      <c r="N35" s="34" t="s">
        <v>173</v>
      </c>
      <c r="O35" s="34" t="s">
        <v>123</v>
      </c>
      <c r="P35" s="34" t="s">
        <v>153</v>
      </c>
      <c r="Q35" s="34" t="s">
        <v>153</v>
      </c>
      <c r="R35" s="33">
        <f t="shared" si="0"/>
        <v>125</v>
      </c>
      <c r="S35" s="38">
        <v>2</v>
      </c>
      <c r="T35" s="36"/>
      <c r="U35" s="36"/>
      <c r="V35" s="6"/>
      <c r="W35" s="6"/>
      <c r="X35" s="6"/>
      <c r="Y35" s="6"/>
      <c r="Z35" s="6"/>
      <c r="AA35" s="6"/>
      <c r="AB35" s="6"/>
      <c r="AC35" s="6"/>
      <c r="AD35" s="6"/>
    </row>
    <row r="36" spans="1:30" s="18" customFormat="1" x14ac:dyDescent="0.25">
      <c r="A36" s="17"/>
      <c r="B36" s="37" t="s">
        <v>196</v>
      </c>
      <c r="C36" s="37">
        <v>201130</v>
      </c>
      <c r="D36" s="17"/>
      <c r="E36" s="34" t="s">
        <v>41</v>
      </c>
      <c r="F36" s="33" t="s">
        <v>52</v>
      </c>
      <c r="G36" s="35" t="s">
        <v>73</v>
      </c>
      <c r="H36" s="34"/>
      <c r="I36" s="35" t="s">
        <v>102</v>
      </c>
      <c r="J36" s="34" t="s">
        <v>125</v>
      </c>
      <c r="K36" s="34" t="s">
        <v>126</v>
      </c>
      <c r="L36" s="34" t="s">
        <v>127</v>
      </c>
      <c r="M36" s="34" t="s">
        <v>126</v>
      </c>
      <c r="N36" s="34" t="s">
        <v>165</v>
      </c>
      <c r="O36" s="34" t="s">
        <v>166</v>
      </c>
      <c r="P36" s="34" t="s">
        <v>167</v>
      </c>
      <c r="Q36" s="34" t="s">
        <v>166</v>
      </c>
      <c r="R36" s="33">
        <f t="shared" si="0"/>
        <v>244</v>
      </c>
      <c r="S36" s="37">
        <v>1</v>
      </c>
      <c r="T36" s="33"/>
      <c r="U36" s="36"/>
      <c r="V36" s="6"/>
      <c r="W36" s="6"/>
      <c r="X36" s="6"/>
      <c r="Y36" s="6"/>
      <c r="Z36" s="6"/>
      <c r="AA36" s="6"/>
      <c r="AB36" s="6"/>
      <c r="AC36" s="6"/>
      <c r="AD36" s="6"/>
    </row>
    <row r="37" spans="1:30" s="18" customFormat="1" x14ac:dyDescent="0.25">
      <c r="A37" s="17"/>
      <c r="B37" s="37" t="s">
        <v>196</v>
      </c>
      <c r="C37" s="37">
        <v>1017140</v>
      </c>
      <c r="D37" s="17"/>
      <c r="E37" s="34" t="s">
        <v>41</v>
      </c>
      <c r="F37" s="33" t="s">
        <v>58</v>
      </c>
      <c r="G37" s="35" t="s">
        <v>79</v>
      </c>
      <c r="H37" s="34" t="s">
        <v>98</v>
      </c>
      <c r="I37" s="35" t="s">
        <v>108</v>
      </c>
      <c r="J37" s="34" t="s">
        <v>140</v>
      </c>
      <c r="K37" s="34" t="s">
        <v>128</v>
      </c>
      <c r="L37" s="34" t="s">
        <v>133</v>
      </c>
      <c r="M37" s="34" t="s">
        <v>128</v>
      </c>
      <c r="N37" s="34" t="s">
        <v>176</v>
      </c>
      <c r="O37" s="34" t="s">
        <v>177</v>
      </c>
      <c r="P37" s="34" t="s">
        <v>178</v>
      </c>
      <c r="Q37" s="34" t="s">
        <v>177</v>
      </c>
      <c r="R37" s="33">
        <f t="shared" si="0"/>
        <v>227</v>
      </c>
      <c r="S37" s="37">
        <v>2</v>
      </c>
      <c r="T37" s="33"/>
      <c r="U37" s="36"/>
      <c r="V37" s="6"/>
      <c r="W37" s="6"/>
      <c r="X37" s="6"/>
      <c r="Y37" s="6"/>
      <c r="Z37" s="6"/>
      <c r="AA37" s="6"/>
      <c r="AB37" s="6"/>
      <c r="AC37" s="6"/>
      <c r="AD37" s="6"/>
    </row>
    <row r="38" spans="1:30" s="5" customFormat="1" ht="15" customHeight="1" x14ac:dyDescent="0.3">
      <c r="C38" s="19" t="s">
        <v>27</v>
      </c>
      <c r="D38" s="19"/>
      <c r="E38" s="42" t="s">
        <v>198</v>
      </c>
      <c r="F38" s="42"/>
      <c r="G38" s="42"/>
      <c r="H38" s="42"/>
      <c r="I38" s="42"/>
      <c r="K38" s="20"/>
      <c r="L38" s="20"/>
      <c r="M38" s="20"/>
      <c r="O38" s="19" t="s">
        <v>28</v>
      </c>
      <c r="P38" s="49" t="s">
        <v>199</v>
      </c>
      <c r="Q38" s="49"/>
      <c r="R38" s="49"/>
      <c r="S38" s="49"/>
      <c r="T38" s="49"/>
      <c r="U38" s="49"/>
      <c r="V38" s="6"/>
      <c r="W38" s="6"/>
      <c r="X38" s="6"/>
      <c r="Y38" s="6"/>
      <c r="Z38" s="6"/>
      <c r="AA38" s="6"/>
      <c r="AB38" s="6"/>
      <c r="AC38" s="6"/>
      <c r="AD38" s="6"/>
    </row>
    <row r="39" spans="1:30" s="5" customFormat="1" ht="12.75" customHeight="1" x14ac:dyDescent="0.25">
      <c r="E39" s="42" t="s">
        <v>199</v>
      </c>
      <c r="F39" s="42"/>
      <c r="G39" s="42"/>
      <c r="H39" s="42"/>
      <c r="I39" s="42"/>
      <c r="V39" s="6"/>
      <c r="W39" s="6"/>
      <c r="X39" s="6"/>
      <c r="Y39" s="6"/>
      <c r="Z39" s="6"/>
      <c r="AA39" s="6"/>
      <c r="AB39" s="6"/>
      <c r="AC39" s="6"/>
      <c r="AD39" s="6"/>
    </row>
    <row r="40" spans="1:30" s="5" customFormat="1" ht="12.75" customHeight="1" x14ac:dyDescent="0.3">
      <c r="E40" s="43" t="s">
        <v>200</v>
      </c>
      <c r="F40" s="43"/>
      <c r="G40" s="43"/>
      <c r="H40" s="43"/>
      <c r="I40" s="43"/>
      <c r="K40" s="20"/>
      <c r="L40" s="20"/>
      <c r="M40" s="20"/>
      <c r="O40" s="19" t="s">
        <v>23</v>
      </c>
      <c r="P40" s="50">
        <v>43596</v>
      </c>
      <c r="Q40" s="49"/>
      <c r="R40" s="49"/>
      <c r="S40" s="49"/>
      <c r="T40" s="49"/>
      <c r="U40" s="49"/>
      <c r="V40" s="6"/>
      <c r="W40" s="6"/>
      <c r="X40" s="6"/>
      <c r="Y40" s="6"/>
      <c r="Z40" s="6"/>
      <c r="AA40" s="6"/>
      <c r="AB40" s="6"/>
      <c r="AC40" s="6"/>
      <c r="AD40" s="6"/>
    </row>
    <row r="41" spans="1:30" s="5" customFormat="1" ht="12.75" customHeight="1" x14ac:dyDescent="0.25">
      <c r="E41" s="43" t="s">
        <v>201</v>
      </c>
      <c r="F41" s="43"/>
      <c r="G41" s="43"/>
      <c r="H41" s="43"/>
      <c r="I41" s="43"/>
      <c r="V41" s="6"/>
      <c r="W41" s="6"/>
      <c r="X41" s="6"/>
      <c r="Y41" s="6"/>
      <c r="Z41" s="6"/>
      <c r="AA41" s="6"/>
      <c r="AB41" s="6"/>
      <c r="AC41" s="6"/>
      <c r="AD41" s="6"/>
    </row>
    <row r="42" spans="1:30" s="6" customFormat="1" x14ac:dyDescent="0.25"/>
    <row r="43" spans="1:30" s="6" customFormat="1" ht="15.6" x14ac:dyDescent="0.3">
      <c r="F43" s="6" t="s">
        <v>39</v>
      </c>
    </row>
    <row r="44" spans="1:30" s="6" customFormat="1" x14ac:dyDescent="0.25"/>
    <row r="45" spans="1:30" s="6" customFormat="1" x14ac:dyDescent="0.25"/>
    <row r="46" spans="1:30" s="6" customFormat="1" x14ac:dyDescent="0.25"/>
    <row r="47" spans="1:30" s="6" customFormat="1" x14ac:dyDescent="0.25"/>
    <row r="48" spans="1:3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</sheetData>
  <sortState xmlns:xlrd2="http://schemas.microsoft.com/office/spreadsheetml/2017/richdata2" ref="A16:AD37">
    <sortCondition ref="B16:B37"/>
    <sortCondition ref="E16:E37"/>
    <sortCondition descending="1" ref="R16:R37"/>
  </sortState>
  <mergeCells count="10">
    <mergeCell ref="P38:U38"/>
    <mergeCell ref="P40:U40"/>
    <mergeCell ref="E38:I38"/>
    <mergeCell ref="G7:N7"/>
    <mergeCell ref="E39:I39"/>
    <mergeCell ref="E40:I40"/>
    <mergeCell ref="E12:F12"/>
    <mergeCell ref="E41:I41"/>
    <mergeCell ref="J14:L14"/>
    <mergeCell ref="I12:J12"/>
  </mergeCells>
  <phoneticPr fontId="4" type="noConversion"/>
  <hyperlinks>
    <hyperlink ref="U5" r:id="rId1" xr:uid="{00000000-0004-0000-0000-000000000000}"/>
  </hyperlinks>
  <pageMargins left="0.5" right="0.5" top="0.5" bottom="0.5" header="0.5" footer="0.5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scoresheet</vt:lpstr>
    </vt:vector>
  </TitlesOfParts>
  <Company>United States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brinkmana</dc:creator>
  <cp:lastModifiedBy>fmint</cp:lastModifiedBy>
  <cp:lastPrinted>2007-11-27T16:42:53Z</cp:lastPrinted>
  <dcterms:created xsi:type="dcterms:W3CDTF">2006-11-01T17:18:24Z</dcterms:created>
  <dcterms:modified xsi:type="dcterms:W3CDTF">2019-07-25T21:25:25Z</dcterms:modified>
</cp:coreProperties>
</file>